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revisionHeaders+xml" PartName="/xl/revisions/revisionHeaders.xml"/>
  <Override ContentType="application/vnd.openxmlformats-officedocument.spreadsheetml.revisionLog+xml" PartName="/xl/revisions/revisionLog1.xml"/>
  <Override ContentType="application/vnd.openxmlformats-officedocument.spreadsheetml.revisionLog+xml" PartName="/xl/revisions/revisionLog2.xml"/>
  <Override ContentType="application/vnd.openxmlformats-officedocument.spreadsheetml.revisionLog+xml" PartName="/xl/revisions/revisionLog10.xml"/>
  <Override ContentType="application/vnd.openxmlformats-officedocument.spreadsheetml.userNames+xml" PartName="/xl/revisions/userName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827"/>
  <workbookPr defaultThemeVersion="124226" showInkAnnotation="0"/>
  <mc:AlternateContent>
    <mc:Choice Requires="x15">
      <x15ac:absPath xmlns:x15ac="http://schemas.microsoft.com/office/spreadsheetml/2010/11/ac" url="S:\PS-Financial Services Admin\Finance\AFS 2020\Planning\"/>
    </mc:Choice>
  </mc:AlternateContent>
  <xr:revisionPtr documentId="13_ncr:81_{60FE0C37-9FC7-4844-BB99-E1AAD595FEA3}" revIDLastSave="0" xr10:uidLastSave="{00000000-0000-0000-0000-000000000000}" xr6:coauthVersionLast="45" xr6:coauthVersionMax="45"/>
  <bookViews>
    <workbookView windowHeight="15840" windowWidth="29040" xWindow="28680" xr2:uid="{00000000-000D-0000-FFFF-FFFF00000000}" yWindow="-120"/>
  </bookViews>
  <sheets>
    <sheet name="Sheet1" r:id="rId1" sheetId="1"/>
    <sheet name="Sheet3" r:id="rId2" sheetId="2"/>
  </sheets>
  <definedNames>
    <definedName localSheetId="0" name="_xlnm.Print_Area">Sheet1!$B$1:$F$69</definedName>
    <definedName localSheetId="0" name="_xlnm.Print_Titles">Sheet1!$B:$F,Sheet1!$1:$2</definedName>
    <definedName hidden="1" localSheetId="0" name="Z_3E441682_3E23_4F5E_9AAB_1DA5AA0E308B_.wvu.PrintArea">Sheet1!$B$1:$F$69</definedName>
    <definedName hidden="1" localSheetId="0" name="Z_3E441682_3E23_4F5E_9AAB_1DA5AA0E308B_.wvu.PrintTitles">Sheet1!$B:$F,Sheet1!$1:$2</definedName>
    <definedName hidden="1" localSheetId="0" name="Z_4BBB96E0_C346_4B34_A41E_0AE076035052_.wvu.PrintArea">Sheet1!$B$1:$F$71</definedName>
    <definedName hidden="1" localSheetId="0" name="Z_4BBB96E0_C346_4B34_A41E_0AE076035052_.wvu.PrintTitles">Sheet1!$B:$F,Sheet1!$1:$2</definedName>
    <definedName hidden="1" localSheetId="0" name="Z_6606E2A6_AE23_4A40_AA6E_C5957C33341B_.wvu.PrintArea">Sheet1!$B$1:$F$71</definedName>
    <definedName hidden="1" localSheetId="0" name="Z_6606E2A6_AE23_4A40_AA6E_C5957C33341B_.wvu.PrintTitles">Sheet1!$B:$F,Sheet1!$1:$2</definedName>
    <definedName hidden="1" localSheetId="0" name="Z_85816FC2_A7E4_4FDC_AE05_346ABFBC7BBF_.wvu.PrintArea">Sheet1!$B$1:$F$71</definedName>
    <definedName hidden="1" localSheetId="0" name="Z_85816FC2_A7E4_4FDC_AE05_346ABFBC7BBF_.wvu.PrintTitles">Sheet1!$B:$F,Sheet1!$1:$2</definedName>
    <definedName hidden="1" localSheetId="0" name="Z_8BC8E150_598E_44EE_B6BE_F3A81C47C997_.wvu.PrintArea">Sheet1!$B$1:$F$69</definedName>
    <definedName hidden="1" localSheetId="0" name="Z_8BC8E150_598E_44EE_B6BE_F3A81C47C997_.wvu.PrintTitles">Sheet1!$B:$F,Sheet1!$1:$2</definedName>
    <definedName hidden="1" localSheetId="0" name="Z_A3D14677_2123_4588_A41D_E03FC4FBF300_.wvu.PrintArea">Sheet1!$B$1:$F$74</definedName>
    <definedName hidden="1" localSheetId="0" name="Z_A3D14677_2123_4588_A41D_E03FC4FBF300_.wvu.PrintTitles">Sheet1!$B:$F,Sheet1!$1:$2</definedName>
    <definedName hidden="1" localSheetId="0" name="Z_A3D14677_2123_4588_A41D_E03FC4FBF300_.wvu.Rows">Sheet1!#REF!</definedName>
    <definedName hidden="1" localSheetId="0" name="Z_A473FB1C_6FB3_4A10_856C_C48DB8D9E051_.wvu.PrintArea">Sheet1!$B$1:$F$76</definedName>
    <definedName hidden="1" localSheetId="0" name="Z_A473FB1C_6FB3_4A10_856C_C48DB8D9E051_.wvu.PrintTitles">Sheet1!$B:$F,Sheet1!$1:$2</definedName>
    <definedName hidden="1" localSheetId="0" name="Z_CC16EE7A_16E2_4C2E_A1A2_367D805FE2E0_.wvu.PrintArea">Sheet1!$B$1:$F$76</definedName>
    <definedName hidden="1" localSheetId="0" name="Z_CC16EE7A_16E2_4C2E_A1A2_367D805FE2E0_.wvu.PrintTitles">Sheet1!$B:$F,Sheet1!$1:$2</definedName>
  </definedNames>
  <calcPr calcId="191029"/>
  <customWorkbookViews>
    <customWorkbookView activeSheetId="1" guid="{8BC8E150-598E-44EE-B6BE-F3A81C47C997}" maximized="1" mergeInterval="0" name="Helen Tsakonas - Personal View" personalView="1" windowHeight="1056" windowWidth="1936" xWindow="1912" yWindow="-8"/>
    <customWorkbookView activeSheetId="1" guid="{A473FB1C-6FB3-4A10-856C-C48DB8D9E051}" mergeInterval="0" name="David McInerney - Personal View" personalView="1" windowHeight="977" windowWidth="1633" xWindow="1949" yWindow="53"/>
    <customWorkbookView activeSheetId="1" guid="{A3D14677-2123-4588-A41D-E03FC4FBF300}" maximized="1" mergeInterval="0" name="Linda Humphrys - Personal View" personalView="1" windowHeight="864" windowWidth="1680"/>
    <customWorkbookView activeSheetId="1" guid="{4BBB96E0-C346-4B34-A41E-0AE076035052}" maximized="1" mergeInterval="0" name="hump0104 - Personal View" personalView="1" windowHeight="864" windowWidth="1680"/>
    <customWorkbookView activeSheetId="1" guid="{85816FC2-A7E4-4FDC-AE05-346ABFBC7BBF}" maximized="1" mergeInterval="0" name="situ0002 - Personal View" personalView="1" showComments="commIndAndComment" windowHeight="805" windowWidth="1680"/>
    <customWorkbookView activeSheetId="1" guid="{6606E2A6-AE23-4A40-AA6E-C5957C33341B}" maximized="1" mergeInterval="0" name="Kay Chesney - Personal View" personalView="1" windowHeight="785" windowWidth="1680"/>
    <customWorkbookView activeSheetId="1" guid="{CC16EE7A-16E2-4C2E-A1A2-367D805FE2E0}" maximized="1" mergeInterval="0" name="Ivana Situm-Bancevic - Personal View" personalView="1" windowHeight="1056" windowWidth="1936" xWindow="-8" yWindow="-8"/>
    <customWorkbookView activeSheetId="1" guid="{3E441682-3E23-4F5E-9AAB-1DA5AA0E308B}" maximized="1" mergeInterval="0" name="David Paterson - Personal View" personalView="1" windowHeight="1056" windowWidth="1936" xWindow="-253" yWindow="-108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i="1" l="1" r="F14"/>
  <c i="1" r="B38"/>
  <c i="1" r="B46" s="1"/>
  <c i="1" r="B50" s="1"/>
  <c i="1" r="C31"/>
  <c i="1" r="D31" s="1"/>
  <c i="1" r="E31" s="1"/>
  <c i="1" r="F31" s="1"/>
  <c i="1" r="C19"/>
  <c i="1" r="D19" s="1"/>
  <c i="1" l="1" r="B60"/>
  <c i="1" r="B64" s="1"/>
  <c i="1" r="B68" s="1"/>
  <c i="1" l="1" r="C68"/>
  <c i="1" r="D68" s="1"/>
  <c i="1" r="E68" s="1"/>
  <c i="1" r="F68" s="1"/>
  <c i="1" r="C64"/>
  <c i="1" r="D64" s="1"/>
  <c i="1" r="E64" s="1"/>
  <c i="1" r="F64" s="1"/>
  <c i="1" r="C60"/>
  <c i="1" r="D60" s="1"/>
  <c i="1" r="E60" s="1"/>
  <c i="1" r="F60" s="1"/>
  <c i="1" r="C56"/>
  <c i="1" r="D56" s="1"/>
  <c i="1" r="E56" s="1"/>
  <c i="1" r="F56" s="1"/>
  <c i="1" r="E50"/>
  <c i="1" r="F50" s="1"/>
  <c i="1" r="C46"/>
  <c i="1" r="D46" s="1"/>
  <c i="1" r="E46" s="1"/>
  <c i="1" r="F46" s="1"/>
  <c i="1" r="C38"/>
  <c i="1" r="D38" s="1"/>
  <c i="1" r="E38" s="1"/>
  <c i="1" r="F38" s="1"/>
  <c i="1" r="C14"/>
  <c i="1" r="D14" s="1"/>
  <c i="1" r="E14" s="1"/>
  <c i="1" r="C9"/>
  <c i="1" r="D9" s="1"/>
  <c i="1" r="E9" s="1"/>
  <c i="1" r="F9" s="1"/>
  <c i="1" r="D4"/>
  <c i="1" r="E4" s="1"/>
  <c i="1" r="F4" s="1"/>
</calcChain>
</file>

<file path=xl/sharedStrings.xml><?xml version="1.0" encoding="utf-8"?>
<sst xmlns="http://schemas.openxmlformats.org/spreadsheetml/2006/main" count="81" uniqueCount="64">
  <si>
    <t>Monday</t>
  </si>
  <si>
    <t>Tuesday</t>
  </si>
  <si>
    <t>Wednesday</t>
  </si>
  <si>
    <t>Thursday</t>
  </si>
  <si>
    <t>Friday</t>
  </si>
  <si>
    <t xml:space="preserve"> </t>
  </si>
  <si>
    <t>Finance System not available from 4.30 pm</t>
  </si>
  <si>
    <t>End of Year Petty Cash confirmations required</t>
  </si>
  <si>
    <t>Journals resulting from review to be completed by 5pm today.</t>
  </si>
  <si>
    <t>All HR journals completed by 4pm today.</t>
  </si>
  <si>
    <t>Overseas Payment Run</t>
  </si>
  <si>
    <t>Creditors Payment Run</t>
  </si>
  <si>
    <t xml:space="preserve">Overseas Payment Run </t>
  </si>
  <si>
    <t xml:space="preserve">Creditors Payment Run </t>
  </si>
  <si>
    <t xml:space="preserve">Last day Colleges and Portfolios Asset Acquisition and Disposal forms to Finance. </t>
  </si>
  <si>
    <t>Final data entry into Colleges and Portfolio accounts by Business Partners - close 4.00 pm</t>
  </si>
  <si>
    <t>Access removed for prior period journals for all Colleges and Portfolios at close of business.</t>
  </si>
  <si>
    <t>Any journals as a result of review impacting other areas, eg Colleges/Portfolios, MUST be advised to the other party before entering the journal.</t>
  </si>
  <si>
    <t xml:space="preserve">University closes at 1.00 pm </t>
  </si>
  <si>
    <t>Period 12 Close end of day</t>
  </si>
  <si>
    <t>Period 13 open</t>
  </si>
  <si>
    <t>Figures ready for end of year reports - wait for confirmation from Finance Systems Office before running reports for Colleges and Portfolios.</t>
  </si>
  <si>
    <t>Review day following completion of allocations by Finance Systems team - Colleges and Portfolios</t>
  </si>
  <si>
    <t>End of Month allocations entered by Finance Systems team after GL close - 4pm onwards.</t>
  </si>
  <si>
    <t>Processing of prior period journals - access by Finance and Finance Systems Office only.</t>
  </si>
  <si>
    <t>Carry forward figures in the system - wait for confirmation from Finance Systems office</t>
  </si>
  <si>
    <t>Cutoff date for debtor invoice requests to Accounts Receivable.</t>
  </si>
  <si>
    <t>Final Domestic Invoices &amp; Reimbursements to Accounts Payable for guaranteed loading to Basware before Christmas closure</t>
  </si>
  <si>
    <t>Year end procedures actioned by Finance Systems Office</t>
  </si>
  <si>
    <t xml:space="preserve">Banking &amp; Receipting closed
Finance system not available all day.    </t>
  </si>
  <si>
    <t>Last day for journal entries in Colleges except Business Partners.</t>
  </si>
  <si>
    <t>AFS Draft due to Auditor-General</t>
  </si>
  <si>
    <t>Last day of Finance Systems accrual of invoices posted in 2020 back to 2019 at project level for receivables and payables</t>
  </si>
  <si>
    <r>
      <rPr>
        <sz val="11"/>
        <rFont val="Arial"/>
        <family val="2"/>
      </rPr>
      <t>Creditors Payment Run</t>
    </r>
    <r>
      <rPr>
        <b/>
        <sz val="11"/>
        <rFont val="Arial"/>
        <family val="2"/>
      </rPr>
      <t xml:space="preserve"> </t>
    </r>
  </si>
  <si>
    <t>1 - NEW YEARS DAY HOLIDAY</t>
  </si>
  <si>
    <t>UNIVERSITY'S PLANNING SCHEDULE FOR END OF FINANCIAL YEAR 2020/21</t>
  </si>
  <si>
    <t>December 2020</t>
  </si>
  <si>
    <t>January 2021</t>
  </si>
  <si>
    <t>Review outstanding purchase orders, ie receipt goods received 2020.</t>
  </si>
  <si>
    <t>Final 2020 Overseas Payment Run</t>
  </si>
  <si>
    <t xml:space="preserve">Creditors Payment Run for invoices (due before 1 Jan 2021)  
</t>
  </si>
  <si>
    <t xml:space="preserve">Last day for 2020 purchasing card reconciliation, coding and approval </t>
  </si>
  <si>
    <t>Cutoff Final Basware approval by 4pm for overseas payments in 2020</t>
  </si>
  <si>
    <t>Cutoff Final Basware approval by 4pm for local creditor payments in 2020</t>
  </si>
  <si>
    <t>February 2021</t>
  </si>
  <si>
    <t>24 -  CHRISTMAS EVE</t>
  </si>
  <si>
    <t>25 - CHRISTMAS DAY</t>
  </si>
  <si>
    <t>28 - PROCLAMATION DAY</t>
  </si>
  <si>
    <t>29 - APS PUBLIC HOLIDAY</t>
  </si>
  <si>
    <t>30 - UNI CLOSED</t>
  </si>
  <si>
    <t>31 DEC  - UNI CLOSED</t>
  </si>
  <si>
    <t>Creditor accruals processed into general ledger daily (2021 invoices entered in 2020).</t>
  </si>
  <si>
    <t>Final creditors and debtor accruals processed in general ledger at a coprporate level (not college/ portfolio) relating to 2020.</t>
  </si>
  <si>
    <t>26 - AUSTRALIA DAY HOLIDAY</t>
  </si>
  <si>
    <t>Uni Reopens</t>
  </si>
  <si>
    <t>Finance System available for 2020 processing.</t>
  </si>
  <si>
    <t>Pay Day</t>
  </si>
  <si>
    <t>Colleges and Portfolios - Journals required as a result of review impacting on own area OK to process.</t>
  </si>
  <si>
    <t>Finance System available again.</t>
  </si>
  <si>
    <t>Last day for Purchase Order receipting on system till 4.00 pm.   
Last day for banking and receipting</t>
  </si>
  <si>
    <t>Cut-off for credit cards in Fraedom coded and approved by 4.00pm.</t>
  </si>
  <si>
    <t>Last day to submit Request for Invoice to ensure it will be processed in 2020</t>
  </si>
  <si>
    <t>Last day for coding and approving invoices in Basware to ensure they are posted into the ledger for 2020 (but not paid)</t>
  </si>
  <si>
    <r>
      <t xml:space="preserve">Final </t>
    </r>
    <r>
      <rPr>
        <u/>
        <sz val="11"/>
        <rFont val="Arial"/>
        <family val="2"/>
      </rPr>
      <t>Overseas</t>
    </r>
    <r>
      <rPr>
        <sz val="11"/>
        <rFont val="Arial"/>
        <family val="2"/>
      </rPr>
      <t xml:space="preserve"> Invoices &amp; Reimbursements to Accounts Payable for guaranteed loading to Basware before Christmas closure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</si>
</sst>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u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borderId="0" fillId="0" fontId="0" numFmtId="0"/>
  </cellStyleXfs>
  <cellXfs count="104">
    <xf borderId="0" fillId="0" fontId="0" numFmtId="0" xfId="0"/>
    <xf applyFont="1" borderId="0" fillId="0" fontId="1" numFmtId="0" xfId="0"/>
    <xf applyAlignment="1" applyFont="1" borderId="0" fillId="0" fontId="1" numFmtId="0" xfId="0">
      <alignment wrapText="1"/>
    </xf>
    <xf applyAlignment="1" applyBorder="1" applyFill="1" applyFont="1" borderId="1" fillId="0" fontId="3" numFmtId="0" xfId="0">
      <alignment horizontal="left" vertical="top" wrapText="1"/>
    </xf>
    <xf applyAlignment="1" applyBorder="1" applyFill="1" applyFont="1" borderId="1" fillId="0" fontId="3" numFmtId="0" xfId="0">
      <alignment vertical="top" wrapText="1"/>
    </xf>
    <xf applyAlignment="1" applyBorder="1" applyFill="1" applyFont="1" borderId="2" fillId="2" fontId="4" numFmtId="0" xfId="0">
      <alignment wrapText="1"/>
    </xf>
    <xf applyAlignment="1" applyBorder="1" applyFill="1" applyFont="1" borderId="3" fillId="2" fontId="4" numFmtId="0" xfId="0">
      <alignment wrapText="1"/>
    </xf>
    <xf applyFont="1" borderId="0" fillId="0" fontId="3" numFmtId="0" xfId="0"/>
    <xf applyAlignment="1" applyBorder="1" applyFill="1" applyFont="1" borderId="11" fillId="3" fontId="5" numFmtId="0" quotePrefix="1" xfId="0">
      <alignment horizontal="left" wrapText="1"/>
    </xf>
    <xf applyAlignment="1" applyBorder="1" applyFill="1" applyFont="1" borderId="12" fillId="3" fontId="3" numFmtId="0" xfId="0">
      <alignment wrapText="1"/>
    </xf>
    <xf applyAlignment="1" applyBorder="1" applyFill="1" applyFont="1" borderId="3" fillId="3" fontId="3" numFmtId="0" xfId="0">
      <alignment wrapText="1"/>
    </xf>
    <xf applyAlignment="1" applyBorder="1" applyFont="1" borderId="2" fillId="0" fontId="5" numFmtId="0" xfId="0">
      <alignment horizontal="left" wrapText="1"/>
    </xf>
    <xf applyFont="1" borderId="0" fillId="0" fontId="5" numFmtId="0" xfId="0"/>
    <xf applyAlignment="1" applyBorder="1" applyFill="1" applyFont="1" borderId="4" fillId="0" fontId="3" numFmtId="0" xfId="0">
      <alignment horizontal="left" vertical="top" wrapText="1"/>
    </xf>
    <xf applyAlignment="1" applyBorder="1" applyFill="1" applyFont="1" borderId="1" fillId="0" fontId="6" numFmtId="0" xfId="0">
      <alignment vertical="top" wrapText="1"/>
    </xf>
    <xf applyAlignment="1" applyBorder="1" applyFill="1" applyFont="1" borderId="1" fillId="0" fontId="6" numFmtId="0" xfId="0">
      <alignment horizontal="left" vertical="top" wrapText="1"/>
    </xf>
    <xf applyAlignment="1" applyBorder="1" applyFill="1" applyFont="1" borderId="1" fillId="0" fontId="3" numFmtId="0" xfId="0">
      <alignment wrapText="1"/>
    </xf>
    <xf applyAlignment="1" applyBorder="1" applyFill="1" applyFont="1" borderId="1" fillId="0" fontId="3" numFmtId="0" xfId="0">
      <alignment horizontal="left" wrapText="1"/>
    </xf>
    <xf applyAlignment="1" applyBorder="1" applyFill="1" applyFont="1" borderId="1" fillId="0" fontId="3" numFmtId="0" xfId="0">
      <alignment horizontal="left" vertical="center" wrapText="1"/>
    </xf>
    <xf applyAlignment="1" applyBorder="1" applyFill="1" applyFont="1" borderId="7" fillId="0" fontId="6" numFmtId="0" xfId="0">
      <alignment vertical="top" wrapText="1"/>
    </xf>
    <xf applyAlignment="1" applyBorder="1" applyFill="1" applyFont="1" borderId="7" fillId="0" fontId="3" numFmtId="0" xfId="0">
      <alignment wrapText="1"/>
    </xf>
    <xf applyAlignment="1" applyBorder="1" applyFill="1" applyFont="1" borderId="7" fillId="0" fontId="3" numFmtId="0" xfId="0">
      <alignment horizontal="left" wrapText="1"/>
    </xf>
    <xf applyAlignment="1" applyBorder="1" applyFill="1" applyFont="1" applyNumberFormat="1" borderId="7" fillId="0" fontId="3" numFmtId="17" xfId="0">
      <alignment horizontal="left" vertical="center" wrapText="1"/>
    </xf>
    <xf applyAlignment="1" applyBorder="1" applyFill="1" applyFont="1" borderId="2" fillId="0" fontId="5" numFmtId="0" xfId="0">
      <alignment horizontal="left" wrapText="1"/>
    </xf>
    <xf applyAlignment="1" applyBorder="1" applyFill="1" applyFont="1" applyNumberFormat="1" borderId="4" fillId="0" fontId="6" numFmtId="17" xfId="0">
      <alignment horizontal="left" vertical="top" wrapText="1"/>
    </xf>
    <xf applyAlignment="1" applyBorder="1" applyFill="1" applyFont="1" applyNumberFormat="1" borderId="4" fillId="0" fontId="3" numFmtId="17" xfId="0">
      <alignment horizontal="left" vertical="top" wrapText="1"/>
    </xf>
    <xf applyAlignment="1" applyBorder="1" applyFill="1" applyFont="1" borderId="4" fillId="0" fontId="3" numFmtId="0" xfId="0">
      <alignment vertical="top" wrapText="1"/>
    </xf>
    <xf applyBorder="1" applyFill="1" applyFont="1" borderId="5" fillId="0" fontId="5" numFmtId="0" xfId="0"/>
    <xf applyAlignment="1" applyFill="1" applyFont="1" borderId="0" fillId="0" fontId="3" numFmtId="0" xfId="0">
      <alignment wrapText="1"/>
    </xf>
    <xf applyAlignment="1" applyBorder="1" applyFill="1" applyFont="1" borderId="7" fillId="0" fontId="3" numFmtId="0" xfId="0">
      <alignment horizontal="left" vertical="top" wrapText="1"/>
    </xf>
    <xf applyAlignment="1" applyBorder="1" applyFill="1" applyFont="1" borderId="7" fillId="0" fontId="3" numFmtId="0" xfId="0">
      <alignment vertical="top" wrapText="1"/>
    </xf>
    <xf applyAlignment="1" applyFont="1" borderId="0" fillId="0" fontId="3" numFmtId="0" xfId="0">
      <alignment vertical="top"/>
    </xf>
    <xf applyAlignment="1" applyBorder="1" applyFill="1" applyFont="1" borderId="1" fillId="0" fontId="3" numFmtId="0" xfId="0">
      <alignment vertical="top"/>
    </xf>
    <xf applyAlignment="1" applyBorder="1" applyFont="1" borderId="1" fillId="0" fontId="3" numFmtId="0" xfId="0">
      <alignment vertical="top" wrapText="1"/>
    </xf>
    <xf applyAlignment="1" applyBorder="1" applyFont="1" borderId="1" fillId="0" fontId="3" numFmtId="0" xfId="0">
      <alignment vertical="top"/>
    </xf>
    <xf applyAlignment="1" applyBorder="1" applyFont="1" borderId="7" fillId="0" fontId="3" numFmtId="0" xfId="0">
      <alignment horizontal="left" vertical="top" wrapText="1"/>
    </xf>
    <xf applyAlignment="1" applyBorder="1" applyFont="1" borderId="7" fillId="0" fontId="3" numFmtId="0" xfId="0">
      <alignment vertical="top"/>
    </xf>
    <xf applyAlignment="1" applyBorder="1" applyFont="1" borderId="7" fillId="0" fontId="3" numFmtId="0" xfId="0">
      <alignment vertical="top" wrapText="1"/>
    </xf>
    <xf applyAlignment="1" applyBorder="1" applyFont="1" borderId="2" fillId="0" fontId="5" numFmtId="0" xfId="0">
      <alignment horizontal="left" vertical="top" wrapText="1"/>
    </xf>
    <xf applyFont="1" borderId="0" fillId="0" fontId="6" numFmtId="0" xfId="0"/>
    <xf applyAlignment="1" applyBorder="1" applyFill="1" applyFont="1" borderId="7" fillId="0" fontId="5" numFmtId="0" xfId="0">
      <alignment horizontal="left" vertical="top" wrapText="1"/>
    </xf>
    <xf applyAlignment="1" applyBorder="1" applyFont="1" borderId="0" fillId="0" fontId="3" numFmtId="0" xfId="0">
      <alignment horizontal="left" wrapText="1"/>
    </xf>
    <xf applyAlignment="1" applyBorder="1" applyFont="1" borderId="0" fillId="0" fontId="3" numFmtId="0" xfId="0">
      <alignment wrapText="1"/>
    </xf>
    <xf applyAlignment="1" applyBorder="1" applyFill="1" applyFont="1" borderId="0" fillId="0" fontId="3" numFmtId="0" xfId="0">
      <alignment wrapText="1"/>
    </xf>
    <xf applyAlignment="1" applyBorder="1" applyFont="1" borderId="0" fillId="0" fontId="5" numFmtId="0" xfId="0">
      <alignment horizontal="left" wrapText="1"/>
    </xf>
    <xf applyAlignment="1" applyBorder="1" applyFill="1" applyFont="1" borderId="1" fillId="0" fontId="5" numFmtId="0" xfId="0">
      <alignment vertical="top"/>
    </xf>
    <xf applyAlignment="1" applyBorder="1" applyFill="1" applyFont="1" borderId="0" fillId="0" fontId="3" numFmtId="0" xfId="0">
      <alignment horizontal="left" vertical="top" wrapText="1"/>
    </xf>
    <xf applyAlignment="1" applyFont="1" borderId="0" fillId="0" fontId="5" numFmtId="0" xfId="0">
      <alignment vertical="top"/>
    </xf>
    <xf applyAlignment="1" applyBorder="1" applyFill="1" applyFont="1" borderId="0" fillId="0" fontId="5" numFmtId="0" xfId="0">
      <alignment vertical="top"/>
    </xf>
    <xf applyAlignment="1" applyFill="1" applyFont="1" borderId="0" fillId="0" fontId="5" numFmtId="0" xfId="0">
      <alignment vertical="top"/>
    </xf>
    <xf applyAlignment="1" applyBorder="1" applyFill="1" applyFont="1" borderId="7" fillId="0" fontId="5" numFmtId="0" xfId="0">
      <alignment vertical="top"/>
    </xf>
    <xf applyAlignment="1" applyBorder="1" applyFill="1" applyFont="1" borderId="0" fillId="0" fontId="3" numFmtId="0" xfId="0">
      <alignment vertical="top"/>
    </xf>
    <xf applyAlignment="1" applyBorder="1" applyFill="1" applyFont="1" borderId="0" fillId="0" fontId="5" numFmtId="0" xfId="0">
      <alignment horizontal="left" wrapText="1"/>
    </xf>
    <xf applyAlignment="1" applyBorder="1" applyFill="1" applyFont="1" borderId="1" fillId="0" fontId="5" numFmtId="0" xfId="0">
      <alignment horizontal="left" wrapText="1"/>
    </xf>
    <xf applyBorder="1" applyFill="1" applyFont="1" borderId="1" fillId="0" fontId="5" numFmtId="0" xfId="0"/>
    <xf applyAlignment="1" applyBorder="1" applyFill="1" applyFont="1" borderId="10" fillId="0" fontId="5" numFmtId="0" xfId="0">
      <alignment horizontal="left" wrapText="1"/>
    </xf>
    <xf applyAlignment="1" applyBorder="1" applyFill="1" applyFont="1" borderId="1" fillId="0" fontId="5" numFmtId="0" xfId="0">
      <alignment horizontal="left" vertical="top" wrapText="1"/>
    </xf>
    <xf applyAlignment="1" applyBorder="1" applyFill="1" applyFont="1" borderId="7" fillId="0" fontId="3" numFmtId="0" xfId="0">
      <alignment vertical="top"/>
    </xf>
    <xf applyAlignment="1" applyBorder="1" applyFill="1" applyFont="1" applyNumberFormat="1" borderId="1" fillId="0" fontId="3" numFmtId="17" xfId="0">
      <alignment horizontal="left" vertical="top" wrapText="1"/>
    </xf>
    <xf applyAlignment="1" applyBorder="1" applyFont="1" borderId="10" fillId="0" fontId="3" numFmtId="0" xfId="0">
      <alignment vertical="top"/>
    </xf>
    <xf applyAlignment="1" applyBorder="1" applyFont="1" borderId="1" fillId="0" fontId="5" numFmtId="0" xfId="0">
      <alignment vertical="top"/>
    </xf>
    <xf applyAlignment="1" applyBorder="1" applyFill="1" applyFont="1" borderId="9" fillId="0" fontId="3" numFmtId="0" xfId="0">
      <alignment horizontal="left" vertical="top" wrapText="1"/>
    </xf>
    <xf applyAlignment="1" applyBorder="1" applyFont="1" borderId="0" fillId="0" fontId="3" numFmtId="0" xfId="0">
      <alignment vertical="top"/>
    </xf>
    <xf applyAlignment="1" applyBorder="1" applyFill="1" applyFont="1" borderId="0" fillId="0" fontId="3" numFmtId="0" xfId="0">
      <alignment horizontal="left" wrapText="1"/>
    </xf>
    <xf applyAlignment="1" applyBorder="1" applyFill="1" applyFont="1" borderId="13" fillId="0" fontId="3" numFmtId="0" xfId="0">
      <alignment wrapText="1"/>
    </xf>
    <xf applyAlignment="1" applyFont="1" borderId="0" fillId="0" fontId="3" numFmtId="0" xfId="0"/>
    <xf applyAlignment="1" applyFill="1" applyFont="1" borderId="0" fillId="0" fontId="3" numFmtId="0" xfId="0"/>
    <xf applyAlignment="1" applyBorder="1" applyFont="1" borderId="0" fillId="0" fontId="3" numFmtId="0" xfId="0"/>
    <xf applyAlignment="1" applyBorder="1" applyFill="1" applyFont="1" borderId="12" fillId="3" fontId="3" numFmtId="0" xfId="0">
      <alignment horizontal="left" wrapText="1"/>
    </xf>
    <xf applyAlignment="1" applyBorder="1" applyFill="1" applyFont="1" borderId="8" fillId="3" fontId="3" numFmtId="0" xfId="0">
      <alignment horizontal="left" wrapText="1"/>
    </xf>
    <xf applyAlignment="1" applyBorder="1" applyFill="1" applyFont="1" borderId="9" fillId="3" fontId="3" numFmtId="0" xfId="0">
      <alignment horizontal="left" wrapText="1"/>
    </xf>
    <xf applyAlignment="1" applyBorder="1" applyFont="1" borderId="4" fillId="0" fontId="3" numFmtId="0" xfId="0">
      <alignment vertical="top"/>
    </xf>
    <xf applyAlignment="1" applyBorder="1" applyFont="1" borderId="1" fillId="0" fontId="6" numFmtId="0" xfId="0">
      <alignment vertical="top" wrapText="1"/>
    </xf>
    <xf applyAlignment="1" applyBorder="1" applyFill="1" applyFont="1" borderId="8" fillId="0" fontId="3" numFmtId="0" xfId="0">
      <alignment horizontal="left" vertical="top" wrapText="1"/>
    </xf>
    <xf applyAlignment="1" applyBorder="1" applyFont="1" borderId="4" fillId="0" fontId="5" numFmtId="0" xfId="0">
      <alignment vertical="top"/>
    </xf>
    <xf applyAlignment="1" applyFill="1" applyFont="1" borderId="0" fillId="0" fontId="3" numFmtId="0" xfId="0">
      <alignment vertical="top"/>
    </xf>
    <xf applyAlignment="1" applyBorder="1" applyFill="1" applyFont="1" borderId="8" fillId="0" fontId="3" numFmtId="0" xfId="0">
      <alignment vertical="top" wrapText="1"/>
    </xf>
    <xf applyAlignment="1" applyBorder="1" applyFont="1" borderId="5" fillId="0" fontId="5" numFmtId="0" xfId="0">
      <alignment horizontal="left" vertical="top" wrapText="1"/>
    </xf>
    <xf applyAlignment="1" applyBorder="1" applyFont="1" borderId="1" fillId="0" fontId="5" numFmtId="0" xfId="0">
      <alignment horizontal="left" vertical="top" wrapText="1"/>
    </xf>
    <xf applyAlignment="1" applyBorder="1" applyFont="1" borderId="0" fillId="0" fontId="3" numFmtId="0" xfId="0">
      <alignment vertical="top" wrapText="1"/>
    </xf>
    <xf applyAlignment="1" applyBorder="1" applyFont="1" borderId="6" fillId="0" fontId="3" numFmtId="0" xfId="0">
      <alignment vertical="top" wrapText="1"/>
    </xf>
    <xf applyAlignment="1" applyBorder="1" applyFont="1" borderId="8" fillId="0" fontId="3" numFmtId="0" xfId="0">
      <alignment vertical="top" wrapText="1"/>
    </xf>
    <xf applyAlignment="1" applyFont="1" borderId="0" fillId="0" fontId="3" numFmtId="0" xfId="0">
      <alignment wrapText="1"/>
    </xf>
    <xf applyAlignment="1" applyBorder="1" applyFill="1" applyFont="1" borderId="5" fillId="0" fontId="3" numFmtId="0" xfId="0">
      <alignment vertical="top" wrapText="1"/>
    </xf>
    <xf applyAlignment="1" applyBorder="1" applyFill="1" applyFont="1" borderId="2" fillId="5" fontId="5" numFmtId="0" xfId="0">
      <alignment horizontal="left" vertical="top" wrapText="1"/>
    </xf>
    <xf applyAlignment="1" applyBorder="1" applyFill="1" applyFont="1" borderId="4" fillId="5" fontId="3" numFmtId="0" xfId="0">
      <alignment vertical="top" wrapText="1"/>
    </xf>
    <xf applyAlignment="1" applyBorder="1" applyFill="1" applyFont="1" borderId="1" fillId="5" fontId="5" numFmtId="0" xfId="0">
      <alignment vertical="top" wrapText="1"/>
    </xf>
    <xf applyAlignment="1" applyBorder="1" applyFill="1" applyFont="1" borderId="10" fillId="5" fontId="3" numFmtId="0" xfId="0">
      <alignment vertical="top" wrapText="1"/>
    </xf>
    <xf applyAlignment="1" applyBorder="1" applyFill="1" applyFont="1" borderId="1" fillId="5" fontId="3" numFmtId="0" xfId="0">
      <alignment vertical="top" wrapText="1"/>
    </xf>
    <xf applyAlignment="1" applyBorder="1" applyFill="1" applyFont="1" borderId="1" fillId="5" fontId="5" numFmtId="0" xfId="0">
      <alignment horizontal="left" vertical="top" wrapText="1"/>
    </xf>
    <xf applyAlignment="1" applyBorder="1" applyFill="1" applyFont="1" borderId="2" fillId="5" fontId="5" numFmtId="0" xfId="0">
      <alignment horizontal="left" wrapText="1"/>
    </xf>
    <xf applyAlignment="1" applyBorder="1" applyFill="1" applyFont="1" borderId="1" fillId="5" fontId="3" numFmtId="0" xfId="0">
      <alignment horizontal="left" vertical="top" wrapText="1"/>
    </xf>
    <xf applyAlignment="1" applyBorder="1" applyFill="1" applyFont="1" borderId="7" fillId="5" fontId="5" numFmtId="0" xfId="0">
      <alignment horizontal="left" vertical="top" wrapText="1"/>
    </xf>
    <xf applyAlignment="1" applyBorder="1" applyFill="1" applyFont="1" borderId="2" fillId="0" fontId="3" numFmtId="0" xfId="0">
      <alignment vertical="top" wrapText="1"/>
    </xf>
    <xf applyAlignment="1" applyBorder="1" applyFill="1" applyFont="1" borderId="1" fillId="5" fontId="6" numFmtId="0" xfId="0">
      <alignment horizontal="left" vertical="top" wrapText="1"/>
    </xf>
    <xf applyAlignment="1" applyBorder="1" applyFill="1" applyFont="1" borderId="4" fillId="0" fontId="6" numFmtId="0" xfId="0">
      <alignment vertical="top" wrapText="1"/>
    </xf>
    <xf applyAlignment="1" applyBorder="1" applyFill="1" applyFont="1" borderId="4" fillId="0" fontId="6" numFmtId="0" xfId="0">
      <alignment horizontal="left" vertical="top" wrapText="1"/>
    </xf>
    <xf applyAlignment="1" applyBorder="1" applyFill="1" applyFont="1" borderId="7" fillId="5" fontId="3" numFmtId="0" xfId="0">
      <alignment vertical="top" wrapText="1"/>
    </xf>
    <xf applyAlignment="1" applyBorder="1" applyFill="1" applyFont="1" borderId="2" fillId="0" fontId="3" numFmtId="0" xfId="0">
      <alignment horizontal="left" vertical="top" wrapText="1"/>
    </xf>
    <xf applyAlignment="1" applyBorder="1" applyFont="1" borderId="2" fillId="0" fontId="3" numFmtId="0" xfId="0">
      <alignment vertical="top" wrapText="1"/>
    </xf>
    <xf applyAlignment="1" applyBorder="1" applyFill="1" applyFont="1" borderId="3" fillId="0" fontId="3" numFmtId="0" xfId="0">
      <alignment vertical="top"/>
    </xf>
    <xf applyAlignment="1" applyFill="1" applyFont="1" borderId="0" fillId="4" fontId="2" numFmtId="0" xfId="0">
      <alignment horizontal="center"/>
    </xf>
    <xf applyAlignment="1" applyBorder="1" applyFill="1" applyFont="1" borderId="12" fillId="3" fontId="3" numFmtId="0" xfId="0">
      <alignment vertical="top" wrapText="1"/>
    </xf>
    <xf applyAlignment="1" applyBorder="1" applyFill="1" applyFont="1" borderId="3" fillId="3" fontId="3" numFmtId="0" xfId="0">
      <alignment vertical="top" wrapText="1"/>
    </xf>
  </cellXfs>
  <cellStyles count="1">
    <cellStyle builtinId="0" name="Normal" xfId="0"/>
  </cellStyles>
  <dxfs count="0"/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1" Target="revisions/revisionHeaders.xml" Type="http://schemas.openxmlformats.org/officeDocument/2006/relationships/revisionHeaders"/>
<Relationship Id="rId12" Target="revisions/userNames1.xml" Type="http://schemas.openxmlformats.org/officeDocument/2006/relationships/usernames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Relationship Id="rId7" Target="../customXml/item1.xml" Type="http://schemas.openxmlformats.org/officeDocument/2006/relationships/customXml"/>
<Relationship Id="rId8" Target="../customXml/item2.xml" Type="http://schemas.openxmlformats.org/officeDocument/2006/relationships/customXml"/>
<Relationship Id="rId9" Target="../customXml/item3.xml" Type="http://schemas.openxmlformats.org/officeDocument/2006/relationships/customXml"/>
</Relationships>

</file>

<file path=xl/revisions/_rels/revisionHeaders.xml.rels><?xml version="1.0" encoding="UTF-8" standalone="no"?>
<Relationships xmlns="http://schemas.openxmlformats.org/package/2006/relationships">
<Relationship Id="rId291" Target="revisionLog1.xml" Type="http://schemas.openxmlformats.org/officeDocument/2006/relationships/revisionLog"/>
<Relationship Id="rId292" Target="revisionLog2.xml" Type="http://schemas.openxmlformats.org/officeDocument/2006/relationships/revisionLog"/>
</Relationships>
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F81CE59-F831-4191-BB71-3B7DA1925BEA}" diskRevisions="1" revisionId="2013" version="2">
  <header guid="{0DB73DEA-8BF3-43E7-9ED5-40427A2771A0}" dateTime="2020-10-23T15:21:19" maxSheetId="3" userName="David Paterson" r:id="rId291" minRId="2005" maxRId="2008">
    <sheetIdMap count="2">
      <sheetId val="1"/>
      <sheetId val="2"/>
    </sheetIdMap>
  </header>
  <header guid="{7F81CE59-F831-4191-BB71-3B7DA1925BEA}" dateTime="2020-10-23T15:58:14" maxSheetId="3" userName="Helen Tsakonas" r:id="rId292" minRId="201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05" sId="1">
    <oc r="C20" t="inlineStr">
      <is>
        <t>Last day for Purchase Order receipting on system till 4.30 pm.   
Last day for banking and receipting</t>
      </is>
    </oc>
    <nc r="C20" t="inlineStr">
      <is>
        <t>Last day for Purchase Order receipting on system till 4.00 pm.   
Last day for banking and receipting</t>
      </is>
    </nc>
  </rcc>
  <rcc rId="2006" sId="1">
    <oc r="B34" t="inlineStr">
      <is>
        <t>Cut-off for credit cards in Fraedom coded and approved by 4.30pm.</t>
      </is>
    </oc>
    <nc r="B34" t="inlineStr">
      <is>
        <t>Cut-off for credit cards in Fraedom coded and approved by 4.00pm.</t>
      </is>
    </nc>
  </rcc>
  <rfmt sheetId="1" sqref="B32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</rfmt>
  <rfmt sheetId="1" sqref="B39:B40" start="0" length="0">
    <dxf>
      <border>
        <left style="thin">
          <color indexed="64"/>
        </left>
      </border>
    </dxf>
  </rfmt>
  <rfmt sheetId="1" sqref="B27:F27" start="0" length="0">
    <dxf>
      <border>
        <bottom style="thin">
          <color indexed="64"/>
        </bottom>
      </border>
    </dxf>
  </rfmt>
  <rfmt sheetId="1" sqref="C69:E69" start="0" length="0">
    <dxf>
      <border>
        <bottom style="thin">
          <color indexed="64"/>
        </bottom>
      </border>
    </dxf>
  </rfmt>
  <rcc rId="2007" sId="1">
    <nc r="D17" t="inlineStr">
      <is>
        <t>Last day to submit Request for Invoice to ensure it will be processed in 2020</t>
      </is>
    </nc>
  </rcc>
  <rcc rId="2008" sId="1">
    <nc r="C21" t="inlineStr">
      <is>
        <t>Last day for coding and approving invoices in Basware to ensure they are posted into the ledger for 2020 (but not paid)</t>
      </is>
    </nc>
  </rcc>
  <rdn rId="0" localSheetId="1" customView="1" name="Z_3E441682_3E23_4F5E_9AAB_1DA5AA0E308B_.wvu.PrintArea" hidden="1" oldHidden="1">
    <formula>Sheet1!$B$1:$F$69</formula>
  </rdn>
  <rdn rId="0" localSheetId="1" customView="1" name="Z_3E441682_3E23_4F5E_9AAB_1DA5AA0E308B_.wvu.PrintTitles" hidden="1" oldHidden="1">
    <formula>Sheet1!$B:$F,Sheet1!$1:$2</formula>
  </rdn>
  <rcv guid="{3E441682-3E23-4F5E-9AAB-1DA5AA0E308B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11" sId="1">
    <oc r="B10" t="inlineStr">
      <is>
        <r>
          <t xml:space="preserve">Final </t>
        </r>
        <r>
          <rPr>
            <u/>
            <sz val="11"/>
            <rFont val="Arial"/>
            <family val="2"/>
          </rPr>
          <t>overseas</t>
        </r>
        <r>
          <rPr>
            <sz val="11"/>
            <rFont val="Arial"/>
            <family val="2"/>
          </rPr>
          <t xml:space="preserve"> Invoices &amp; Reimbursements to Accounts Payable for guaranteed loading to Basware before Christmas closure</t>
        </r>
      </is>
    </oc>
    <nc r="B10" t="inlineStr">
      <is>
        <r>
          <t xml:space="preserve">Final </t>
        </r>
        <r>
          <rPr>
            <u/>
            <sz val="11"/>
            <rFont val="Arial"/>
            <family val="2"/>
          </rPr>
          <t>Overseas</t>
        </r>
        <r>
          <rPr>
            <sz val="11"/>
            <rFont val="Arial"/>
            <family val="2"/>
          </rPr>
          <t xml:space="preserve"> Invoices &amp; Reimbursements to Accounts Payable for guaranteed loading to Basware before Christmas closure</t>
        </r>
      </is>
    </nc>
  </rcc>
  <rcv guid="{8BC8E150-598E-44EE-B6BE-F3A81C47C997}" action="delete"/>
  <rdn rId="0" localSheetId="1" customView="1" name="Z_8BC8E150_598E_44EE_B6BE_F3A81C47C997_.wvu.PrintArea" hidden="1" oldHidden="1">
    <formula>Sheet1!$B$1:$F$69</formula>
    <oldFormula>Sheet1!$B$1:$F$69</oldFormula>
  </rdn>
  <rdn rId="0" localSheetId="1" customView="1" name="Z_8BC8E150_598E_44EE_B6BE_F3A81C47C997_.wvu.PrintTitles" hidden="1" oldHidden="1">
    <formula>Sheet1!$B:$F,Sheet1!$1:$2</formula>
    <oldFormula>Sheet1!$B:$F,Sheet1!$1:$2</oldFormula>
  </rdn>
  <rcv guid="{8BC8E150-598E-44EE-B6BE-F3A81C47C997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printerSettings/printerSettings2.bin" Type="http://schemas.openxmlformats.org/officeDocument/2006/relationships/printerSettings"/>
<Relationship Id="rId3" Target="../printerSettings/printerSettings3.bin" Type="http://schemas.openxmlformats.org/officeDocument/2006/relationships/printerSettings"/>
<Relationship Id="rId4" Target="../printerSettings/printerSettings4.bin" Type="http://schemas.openxmlformats.org/officeDocument/2006/relationships/printerSettings"/>
<Relationship Id="rId5" Target="../printerSettings/printerSettings5.bin" Type="http://schemas.openxmlformats.org/officeDocument/2006/relationships/printerSettings"/>
<Relationship Id="rId6" Target="../printerSettings/printerSettings6.bin" Type="http://schemas.openxmlformats.org/officeDocument/2006/relationships/printerSettings"/>
<Relationship Id="rId7" Target="../printerSettings/printerSettings7.bin" Type="http://schemas.openxmlformats.org/officeDocument/2006/relationships/printerSettings"/>
<Relationship Id="rId8" Target="../printerSettings/printerSettings8.bin" Type="http://schemas.openxmlformats.org/officeDocument/2006/relationships/printerSettings"/>
<Relationship Id="rId9" Target="../printerSettings/printerSettings9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72"/>
  <sheetViews>
    <sheetView tabSelected="1" workbookViewId="0" zoomScale="86" zoomScaleNormal="86">
      <selection activeCell="H6" sqref="H6"/>
    </sheetView>
  </sheetViews>
  <sheetFormatPr defaultColWidth="8.85546875" defaultRowHeight="12.75" x14ac:dyDescent="0.2"/>
  <cols>
    <col min="1" max="1" style="1" width="8.85546875" collapsed="false"/>
    <col min="2" max="3" customWidth="true" style="2" width="40.7109375" collapsed="false"/>
    <col min="4" max="4" customWidth="true" style="2" width="42.42578125" collapsed="false"/>
    <col min="5" max="5" customWidth="true" style="2" width="40.7109375" collapsed="false"/>
    <col min="6" max="6" customWidth="true" style="2" width="45.85546875" collapsed="false"/>
    <col min="7" max="7" customWidth="true" style="1" width="16.85546875" collapsed="false"/>
    <col min="8" max="8" customWidth="true" style="1" width="18.5703125" collapsed="false"/>
    <col min="9" max="16384" style="1" width="8.85546875" collapsed="false"/>
  </cols>
  <sheetData>
    <row customHeight="1" ht="29.25" r="1" spans="2:6" x14ac:dyDescent="0.3">
      <c r="B1" s="101" t="s">
        <v>35</v>
      </c>
      <c r="C1" s="101"/>
      <c r="D1" s="101"/>
      <c r="E1" s="101"/>
      <c r="F1" s="101"/>
    </row>
    <row customFormat="1" customHeight="1" ht="20.25" r="2" s="7" spans="2:6" x14ac:dyDescent="0.25">
      <c r="B2" s="5" t="s">
        <v>0</v>
      </c>
      <c r="C2" s="5" t="s">
        <v>1</v>
      </c>
      <c r="D2" s="6" t="s">
        <v>2</v>
      </c>
      <c r="E2" s="5" t="s">
        <v>3</v>
      </c>
      <c r="F2" s="5" t="s">
        <v>4</v>
      </c>
    </row>
    <row customFormat="1" customHeight="1" ht="18.75" r="3" s="7" spans="2:6" x14ac:dyDescent="0.25">
      <c r="B3" s="8" t="s">
        <v>36</v>
      </c>
      <c r="C3" s="9"/>
      <c r="D3" s="9"/>
      <c r="E3" s="9"/>
      <c r="F3" s="10"/>
    </row>
    <row customFormat="1" customHeight="1" ht="12.75" r="4" s="12" spans="2:6" x14ac:dyDescent="0.25">
      <c r="B4" s="11"/>
      <c r="C4" s="11">
        <v>1</v>
      </c>
      <c r="D4" s="11">
        <f ref="D4:F4" si="0" t="shared">C4+1</f>
        <v>2</v>
      </c>
      <c r="E4" s="11">
        <f si="0" t="shared"/>
        <v>3</v>
      </c>
      <c r="F4" s="11">
        <f si="0" t="shared"/>
        <v>4</v>
      </c>
    </row>
    <row customFormat="1" customHeight="1" ht="38.25" r="5" s="7" spans="2:6" x14ac:dyDescent="0.2">
      <c r="B5" s="3"/>
      <c r="C5" s="4" t="s">
        <v>10</v>
      </c>
      <c r="D5" s="4" t="s">
        <v>14</v>
      </c>
      <c r="E5" s="3" t="s">
        <v>11</v>
      </c>
      <c r="F5" s="15" t="s">
        <v>56</v>
      </c>
    </row>
    <row customFormat="1" customHeight="1" ht="30" r="6" s="7" spans="2:6" x14ac:dyDescent="0.2">
      <c r="B6" s="14"/>
      <c r="C6" s="3" t="s">
        <v>38</v>
      </c>
      <c r="D6" s="17"/>
      <c r="E6" s="18"/>
      <c r="F6" s="18"/>
    </row>
    <row customFormat="1" customHeight="1" ht="30" r="7" s="7" spans="2:6" x14ac:dyDescent="0.2">
      <c r="B7" s="14"/>
      <c r="C7" s="3"/>
      <c r="D7" s="17"/>
      <c r="E7" s="18"/>
      <c r="F7" s="18"/>
    </row>
    <row customFormat="1" customHeight="1" ht="15.75" r="8" s="7" spans="2:6" x14ac:dyDescent="0.2">
      <c r="B8" s="19"/>
      <c r="C8" s="20"/>
      <c r="D8" s="21"/>
      <c r="E8" s="22"/>
      <c r="F8" s="22"/>
    </row>
    <row customFormat="1" ht="15" r="9" s="12" spans="2:6" x14ac:dyDescent="0.25">
      <c r="B9" s="23">
        <v>7</v>
      </c>
      <c r="C9" s="23">
        <f>B9+1</f>
        <v>8</v>
      </c>
      <c r="D9" s="23">
        <f ref="D9:F9" si="1" t="shared">C9+1</f>
        <v>9</v>
      </c>
      <c r="E9" s="23">
        <f si="1" t="shared"/>
        <v>10</v>
      </c>
      <c r="F9" s="23">
        <f si="1" t="shared"/>
        <v>11</v>
      </c>
    </row>
    <row customFormat="1" ht="57" r="10" s="12" spans="2:6" x14ac:dyDescent="0.25">
      <c r="B10" s="3" t="s">
        <v>63</v>
      </c>
      <c r="C10" s="4" t="s">
        <v>10</v>
      </c>
      <c r="D10" s="24"/>
      <c r="E10" s="25" t="s">
        <v>26</v>
      </c>
      <c r="F10" s="26" t="s">
        <v>7</v>
      </c>
    </row>
    <row customFormat="1" ht="15" r="11" s="12" spans="2:6" x14ac:dyDescent="0.25">
      <c r="B11" s="27"/>
      <c r="C11" s="14"/>
      <c r="D11" s="14"/>
      <c r="E11" s="3" t="s">
        <v>11</v>
      </c>
      <c r="F11" s="16"/>
    </row>
    <row customFormat="1" ht="57" r="12" s="7" spans="2:6" x14ac:dyDescent="0.2">
      <c r="B12" s="17"/>
      <c r="C12" s="28"/>
      <c r="D12" s="4"/>
      <c r="E12" s="3" t="s">
        <v>27</v>
      </c>
      <c r="F12" s="16"/>
    </row>
    <row customFormat="1" customHeight="1" ht="17.25" r="13" s="7" spans="2:6" x14ac:dyDescent="0.2">
      <c r="B13" s="29"/>
      <c r="C13" s="29"/>
      <c r="D13" s="20"/>
      <c r="E13" s="30"/>
      <c r="F13" s="29"/>
    </row>
    <row customFormat="1" ht="15" r="14" s="7" spans="2:6" x14ac:dyDescent="0.25">
      <c r="B14" s="23">
        <v>14</v>
      </c>
      <c r="C14" s="23">
        <f>B14+1</f>
        <v>15</v>
      </c>
      <c r="D14" s="23">
        <f ref="D14:F14" si="2" t="shared">C14+1</f>
        <v>16</v>
      </c>
      <c r="E14" s="23">
        <f si="2" t="shared"/>
        <v>17</v>
      </c>
      <c r="F14" s="23">
        <f si="2" t="shared"/>
        <v>18</v>
      </c>
    </row>
    <row customFormat="1" customHeight="1" ht="41.25" r="15" s="31" spans="2:6" x14ac:dyDescent="0.2">
      <c r="B15" s="4" t="s">
        <v>42</v>
      </c>
      <c r="C15" s="4" t="s">
        <v>39</v>
      </c>
      <c r="D15" s="26" t="s">
        <v>43</v>
      </c>
      <c r="E15" s="4" t="s">
        <v>40</v>
      </c>
      <c r="F15" s="15" t="s">
        <v>56</v>
      </c>
    </row>
    <row customFormat="1" customHeight="1" ht="41.25" r="16" s="31" spans="2:6" x14ac:dyDescent="0.2">
      <c r="B16" s="4"/>
      <c r="C16" s="32"/>
      <c r="D16" s="4" t="s">
        <v>41</v>
      </c>
      <c r="E16" s="4"/>
      <c r="F16" s="4"/>
    </row>
    <row customFormat="1" customHeight="1" ht="41.25" r="17" s="31" spans="2:6" x14ac:dyDescent="0.2">
      <c r="B17" s="4"/>
      <c r="C17" s="32"/>
      <c r="D17" s="4" t="s">
        <v>61</v>
      </c>
      <c r="E17" s="4"/>
      <c r="F17" s="4"/>
    </row>
    <row customFormat="1" customHeight="1" ht="23.25" r="18" s="31" spans="2:6" x14ac:dyDescent="0.2">
      <c r="B18" s="35"/>
      <c r="C18" s="36"/>
      <c r="D18" s="37"/>
      <c r="E18" s="57"/>
      <c r="F18" s="32"/>
    </row>
    <row customFormat="1" customHeight="1" ht="15" r="19" s="39" spans="2:6" x14ac:dyDescent="0.2">
      <c r="B19" s="38">
        <v>21</v>
      </c>
      <c r="C19" s="38">
        <f>B19+1</f>
        <v>22</v>
      </c>
      <c r="D19" s="38">
        <f ref="D19" si="3" t="shared">C19+1</f>
        <v>23</v>
      </c>
      <c r="E19" s="84" t="s">
        <v>45</v>
      </c>
      <c r="F19" s="84" t="s">
        <v>46</v>
      </c>
    </row>
    <row customFormat="1" customHeight="1" ht="54" r="20" s="31" spans="2:6" x14ac:dyDescent="0.2">
      <c r="B20" s="3"/>
      <c r="C20" s="3" t="s">
        <v>59</v>
      </c>
      <c r="D20" s="26" t="s">
        <v>29</v>
      </c>
      <c r="E20" s="85"/>
      <c r="F20" s="94"/>
    </row>
    <row customFormat="1" customHeight="1" ht="41.25" r="21" s="31" spans="2:6" x14ac:dyDescent="0.2">
      <c r="B21" s="4"/>
      <c r="C21" s="83" t="s">
        <v>62</v>
      </c>
      <c r="D21" s="4" t="s">
        <v>28</v>
      </c>
      <c r="E21" s="87"/>
      <c r="F21" s="88"/>
    </row>
    <row customFormat="1" customHeight="1" ht="41.25" r="22" s="31" spans="2:6" x14ac:dyDescent="0.2">
      <c r="B22" s="56"/>
      <c r="C22" s="56" t="s">
        <v>6</v>
      </c>
      <c r="D22" s="56" t="s">
        <v>18</v>
      </c>
      <c r="E22" s="89" t="s">
        <v>58</v>
      </c>
      <c r="F22" s="88"/>
    </row>
    <row customFormat="1" customHeight="1" ht="41.25" r="23" s="31" spans="2:6" x14ac:dyDescent="0.2">
      <c r="B23" s="56"/>
      <c r="C23" s="56"/>
      <c r="D23" s="4"/>
      <c r="E23" s="88"/>
      <c r="F23" s="88"/>
    </row>
    <row customFormat="1" customHeight="1" ht="15" r="24" s="39" spans="2:6" x14ac:dyDescent="0.25">
      <c r="B24" s="84" t="s">
        <v>47</v>
      </c>
      <c r="C24" s="84" t="s">
        <v>48</v>
      </c>
      <c r="D24" s="84" t="s">
        <v>49</v>
      </c>
      <c r="E24" s="90" t="s">
        <v>50</v>
      </c>
      <c r="F24" s="90" t="s">
        <v>34</v>
      </c>
    </row>
    <row customFormat="1" customHeight="1" ht="54" r="25" s="31" spans="2:6" x14ac:dyDescent="0.2">
      <c r="B25" s="91"/>
      <c r="C25" s="85"/>
      <c r="D25" s="86"/>
      <c r="E25" s="88"/>
      <c r="F25" s="94" t="s">
        <v>56</v>
      </c>
    </row>
    <row customFormat="1" customHeight="1" ht="41.25" r="26" s="31" spans="2:6" x14ac:dyDescent="0.2">
      <c r="B26" s="88"/>
      <c r="C26" s="88"/>
      <c r="D26" s="88"/>
      <c r="E26" s="88"/>
      <c r="F26" s="88"/>
    </row>
    <row customFormat="1" customHeight="1" ht="16.5" r="27" s="31" spans="2:6" x14ac:dyDescent="0.2">
      <c r="B27" s="92"/>
      <c r="C27" s="92"/>
      <c r="D27" s="97"/>
      <c r="E27" s="97"/>
      <c r="F27" s="97"/>
    </row>
    <row customFormat="1" customHeight="1" ht="10.5" r="28" s="7" spans="2:6" x14ac:dyDescent="0.2">
      <c r="B28" s="41"/>
      <c r="C28" s="41"/>
      <c r="D28" s="42"/>
      <c r="E28" s="41"/>
      <c r="F28" s="43"/>
    </row>
    <row customFormat="1" customHeight="1" ht="10.5" r="29" s="7" spans="2:6" x14ac:dyDescent="0.2">
      <c r="B29" s="41"/>
      <c r="C29" s="41"/>
      <c r="D29" s="42"/>
      <c r="E29" s="41"/>
      <c r="F29" s="43"/>
    </row>
    <row customFormat="1" customHeight="1" ht="18.75" r="30" s="7" spans="2:6" x14ac:dyDescent="0.25">
      <c r="B30" s="8" t="s">
        <v>37</v>
      </c>
      <c r="C30" s="9"/>
      <c r="D30" s="9"/>
      <c r="E30" s="102"/>
      <c r="F30" s="103"/>
    </row>
    <row customFormat="1" customHeight="1" ht="12.75" r="31" s="12" spans="2:6" x14ac:dyDescent="0.25">
      <c r="B31" s="11">
        <v>4</v>
      </c>
      <c r="C31" s="11">
        <f>B31+1</f>
        <v>5</v>
      </c>
      <c r="D31" s="11">
        <f ref="D31:F31" si="4" t="shared">C31+1</f>
        <v>6</v>
      </c>
      <c r="E31" s="11">
        <f si="4" t="shared"/>
        <v>7</v>
      </c>
      <c r="F31" s="11">
        <f si="4" t="shared"/>
        <v>8</v>
      </c>
    </row>
    <row customFormat="1" customHeight="1" ht="67.5" r="32" s="31" spans="2:6" x14ac:dyDescent="0.2">
      <c r="B32" s="26" t="s">
        <v>55</v>
      </c>
      <c r="C32" s="4" t="s">
        <v>11</v>
      </c>
      <c r="D32" s="3" t="s">
        <v>15</v>
      </c>
      <c r="E32" s="13" t="s">
        <v>21</v>
      </c>
      <c r="F32" s="4" t="s">
        <v>22</v>
      </c>
    </row>
    <row customFormat="1" customHeight="1" ht="51.75" r="33" s="31" spans="2:8" x14ac:dyDescent="0.2">
      <c r="B33" s="3" t="s">
        <v>51</v>
      </c>
      <c r="C33" s="4" t="s">
        <v>32</v>
      </c>
      <c r="D33" s="3" t="s">
        <v>23</v>
      </c>
      <c r="E33" s="3"/>
      <c r="F33" s="4" t="s">
        <v>57</v>
      </c>
      <c r="H33" s="31" t="s">
        <v>5</v>
      </c>
    </row>
    <row customFormat="1" ht="57" r="34" s="47" spans="2:8" x14ac:dyDescent="0.2">
      <c r="B34" s="3" t="s">
        <v>60</v>
      </c>
      <c r="C34" s="3" t="s">
        <v>9</v>
      </c>
      <c r="D34" s="46"/>
      <c r="E34" s="4"/>
      <c r="F34" s="4" t="s">
        <v>17</v>
      </c>
    </row>
    <row customFormat="1" customHeight="1" ht="41.25" r="35" s="47" spans="2:8" x14ac:dyDescent="0.2">
      <c r="B35" s="45"/>
      <c r="C35" s="3" t="s">
        <v>30</v>
      </c>
      <c r="D35" s="45"/>
      <c r="E35" s="3"/>
      <c r="F35" s="4" t="s">
        <v>8</v>
      </c>
    </row>
    <row customFormat="1" customHeight="1" ht="41.25" r="36" s="47" spans="2:8" x14ac:dyDescent="0.2">
      <c r="B36" s="45"/>
      <c r="C36" s="3"/>
      <c r="D36" s="49"/>
      <c r="E36" s="3"/>
      <c r="F36" s="4" t="s">
        <v>16</v>
      </c>
    </row>
    <row customFormat="1" customHeight="1" ht="50.25" r="37" s="47" spans="2:8" x14ac:dyDescent="0.2">
      <c r="B37" s="30"/>
      <c r="C37" s="29"/>
      <c r="D37" s="49"/>
      <c r="E37" s="30"/>
      <c r="F37" s="4" t="s">
        <v>24</v>
      </c>
    </row>
    <row customFormat="1" ht="15" r="38" s="12" spans="2:8" x14ac:dyDescent="0.25">
      <c r="B38" s="11">
        <f>B31+7</f>
        <v>11</v>
      </c>
      <c r="C38" s="11">
        <f>B38+1</f>
        <v>12</v>
      </c>
      <c r="D38" s="11">
        <f ref="D38:F38" si="5" t="shared">C38+1</f>
        <v>13</v>
      </c>
      <c r="E38" s="11">
        <f si="5" t="shared"/>
        <v>14</v>
      </c>
      <c r="F38" s="11">
        <f si="5" t="shared"/>
        <v>15</v>
      </c>
    </row>
    <row customFormat="1" ht="15" r="39" s="12" spans="2:8" x14ac:dyDescent="0.25">
      <c r="B39" s="96"/>
      <c r="C39" s="13"/>
      <c r="D39" s="4"/>
      <c r="E39" s="51" t="s">
        <v>13</v>
      </c>
      <c r="F39" s="14"/>
    </row>
    <row customFormat="1" ht="15" r="40" s="12" spans="2:8" x14ac:dyDescent="0.25">
      <c r="B40" s="15" t="s">
        <v>54</v>
      </c>
      <c r="C40" s="32" t="s">
        <v>10</v>
      </c>
      <c r="D40" s="4"/>
      <c r="E40" s="52"/>
      <c r="F40" s="53"/>
    </row>
    <row customFormat="1" ht="15" r="41" s="12" spans="2:8" x14ac:dyDescent="0.25">
      <c r="B41" s="3"/>
      <c r="C41" s="53"/>
      <c r="D41" s="4"/>
      <c r="E41" s="53"/>
      <c r="F41" s="55"/>
    </row>
    <row customFormat="1" ht="15" r="42" s="12" spans="2:8" x14ac:dyDescent="0.25">
      <c r="B42" s="54"/>
      <c r="C42" s="53"/>
      <c r="D42" s="4"/>
      <c r="E42" s="53"/>
      <c r="F42" s="55"/>
    </row>
    <row customFormat="1" ht="15" r="43" s="12" spans="2:8" x14ac:dyDescent="0.25">
      <c r="B43" s="54"/>
      <c r="C43" s="53"/>
      <c r="D43" s="4"/>
      <c r="E43" s="53"/>
      <c r="F43" s="55"/>
    </row>
    <row customFormat="1" ht="15" r="44" s="12" spans="2:8" x14ac:dyDescent="0.25">
      <c r="B44" s="15"/>
      <c r="C44" s="53"/>
      <c r="D44" s="4"/>
      <c r="E44" s="53"/>
      <c r="F44" s="55"/>
    </row>
    <row customFormat="1" customHeight="1" ht="29.25" r="45" s="47" spans="2:8" x14ac:dyDescent="0.2">
      <c r="B45" s="29"/>
      <c r="C45" s="56"/>
      <c r="D45" s="45"/>
      <c r="E45" s="57"/>
      <c r="F45" s="4"/>
    </row>
    <row customFormat="1" customHeight="1" ht="14.25" r="46" s="47" spans="2:8" x14ac:dyDescent="0.25">
      <c r="B46" s="11">
        <f>B38+7</f>
        <v>18</v>
      </c>
      <c r="C46" s="11">
        <f>B46+1</f>
        <v>19</v>
      </c>
      <c r="D46" s="11">
        <f ref="D46:F46" si="6" t="shared">C46+1</f>
        <v>20</v>
      </c>
      <c r="E46" s="11">
        <f si="6" t="shared"/>
        <v>21</v>
      </c>
      <c r="F46" s="11">
        <f si="6" t="shared"/>
        <v>22</v>
      </c>
    </row>
    <row customFormat="1" ht="45" r="47" s="31" spans="2:8" x14ac:dyDescent="0.2">
      <c r="B47" s="56" t="s">
        <v>25</v>
      </c>
      <c r="C47" s="58" t="s">
        <v>12</v>
      </c>
      <c r="D47" s="4" t="s">
        <v>19</v>
      </c>
      <c r="E47" s="13" t="s">
        <v>13</v>
      </c>
      <c r="F47" s="59"/>
    </row>
    <row customFormat="1" ht="15" r="48" s="31" spans="2:8" x14ac:dyDescent="0.2">
      <c r="B48" s="3"/>
      <c r="C48" s="60"/>
      <c r="D48" s="14"/>
      <c r="E48" s="32" t="s">
        <v>20</v>
      </c>
      <c r="F48" s="59"/>
    </row>
    <row customFormat="1" ht="15" r="49" s="31" spans="2:7" x14ac:dyDescent="0.2">
      <c r="B49" s="40"/>
      <c r="C49" s="40"/>
      <c r="D49" s="40"/>
      <c r="E49" s="29"/>
      <c r="F49" s="61"/>
    </row>
    <row customFormat="1" ht="15" r="50" s="31" spans="2:7" x14ac:dyDescent="0.25">
      <c r="B50" s="11">
        <f>B46+7</f>
        <v>25</v>
      </c>
      <c r="C50" s="90" t="s">
        <v>53</v>
      </c>
      <c r="D50" s="11">
        <v>27</v>
      </c>
      <c r="E50" s="11">
        <f ref="E50:F50" si="7" t="shared">D50+1</f>
        <v>28</v>
      </c>
      <c r="F50" s="11">
        <f si="7" t="shared"/>
        <v>29</v>
      </c>
    </row>
    <row customFormat="1" customHeight="1" ht="48.75" r="51" s="62" spans="2:7" x14ac:dyDescent="0.2">
      <c r="B51" s="15"/>
      <c r="C51" s="91"/>
      <c r="D51" s="3" t="s">
        <v>52</v>
      </c>
      <c r="E51" s="3" t="s">
        <v>13</v>
      </c>
      <c r="F51" s="3"/>
    </row>
    <row customFormat="1" customHeight="1" ht="30.75" r="52" s="62" spans="2:7" x14ac:dyDescent="0.2">
      <c r="B52" s="40"/>
      <c r="C52" s="92"/>
      <c r="D52" s="40"/>
      <c r="E52" s="30"/>
      <c r="F52" s="30"/>
    </row>
    <row customFormat="1" customHeight="1" ht="15.75" r="53" s="65" spans="2:7" x14ac:dyDescent="0.25">
      <c r="B53" s="63"/>
      <c r="C53" s="63" t="s">
        <v>5</v>
      </c>
      <c r="D53" s="52"/>
      <c r="E53" s="64"/>
      <c r="F53" s="64"/>
      <c r="G53" s="43"/>
    </row>
    <row customFormat="1" customHeight="1" ht="12.75" r="54" s="12" spans="2:7" x14ac:dyDescent="0.25">
      <c r="B54" s="65"/>
      <c r="C54" s="66"/>
      <c r="D54" s="66"/>
      <c r="E54" s="67"/>
      <c r="F54" s="67"/>
    </row>
    <row customFormat="1" customHeight="1" ht="21.75" r="55" s="7" spans="2:7" x14ac:dyDescent="0.25">
      <c r="B55" s="8" t="s">
        <v>44</v>
      </c>
      <c r="C55" s="68"/>
      <c r="D55" s="68"/>
      <c r="E55" s="69"/>
      <c r="F55" s="70"/>
    </row>
    <row customFormat="1" customHeight="1" ht="15" r="56" s="47" spans="2:7" x14ac:dyDescent="0.25">
      <c r="B56" s="11">
        <v>1</v>
      </c>
      <c r="C56" s="11">
        <f>B56+1</f>
        <v>2</v>
      </c>
      <c r="D56" s="11">
        <f ref="D56:F56" si="8" t="shared">C56+1</f>
        <v>3</v>
      </c>
      <c r="E56" s="11">
        <f si="8" t="shared"/>
        <v>4</v>
      </c>
      <c r="F56" s="11">
        <f si="8" t="shared"/>
        <v>5</v>
      </c>
    </row>
    <row customFormat="1" customHeight="1" ht="29.25" r="57" s="31" spans="2:7" x14ac:dyDescent="0.2">
      <c r="B57" s="33"/>
      <c r="C57" s="34" t="s">
        <v>12</v>
      </c>
      <c r="D57" s="71"/>
      <c r="E57" s="48" t="s">
        <v>33</v>
      </c>
      <c r="F57" s="26"/>
    </row>
    <row customFormat="1" customHeight="1" ht="31.5" r="58" s="47" spans="2:7" x14ac:dyDescent="0.2">
      <c r="B58" s="72"/>
      <c r="C58" s="60"/>
      <c r="D58" s="45"/>
      <c r="E58" s="48"/>
      <c r="F58" s="4"/>
    </row>
    <row customFormat="1" customHeight="1" ht="25.5" r="59" s="47" spans="2:7" x14ac:dyDescent="0.2">
      <c r="B59" s="29"/>
      <c r="C59" s="29"/>
      <c r="D59" s="40"/>
      <c r="E59" s="73"/>
      <c r="F59" s="60"/>
    </row>
    <row customFormat="1" customHeight="1" ht="15.75" r="60" s="31" spans="2:7" x14ac:dyDescent="0.25">
      <c r="B60" s="11">
        <f>B56+7</f>
        <v>8</v>
      </c>
      <c r="C60" s="11">
        <f>B60+1</f>
        <v>9</v>
      </c>
      <c r="D60" s="11">
        <f ref="D60:F60" si="9" t="shared">C60+1</f>
        <v>10</v>
      </c>
      <c r="E60" s="11">
        <f si="9" t="shared"/>
        <v>11</v>
      </c>
      <c r="F60" s="11">
        <f si="9" t="shared"/>
        <v>12</v>
      </c>
    </row>
    <row customFormat="1" customHeight="1" ht="27" r="61" s="47" spans="2:7" x14ac:dyDescent="0.2">
      <c r="B61" s="26"/>
      <c r="C61" s="3" t="s">
        <v>12</v>
      </c>
      <c r="D61" s="74"/>
      <c r="E61" s="95" t="s">
        <v>31</v>
      </c>
      <c r="F61" s="60"/>
    </row>
    <row customFormat="1" customHeight="1" ht="27" r="62" s="47" spans="2:7" x14ac:dyDescent="0.2">
      <c r="B62" s="4"/>
      <c r="C62" s="3"/>
      <c r="D62" s="60"/>
      <c r="E62" s="75" t="s">
        <v>13</v>
      </c>
      <c r="F62" s="60"/>
    </row>
    <row customFormat="1" customHeight="1" ht="23.25" r="63" s="47" spans="2:7" x14ac:dyDescent="0.2">
      <c r="B63" s="37"/>
      <c r="C63" s="37"/>
      <c r="D63" s="50"/>
      <c r="E63" s="76"/>
      <c r="F63" s="37"/>
    </row>
    <row customFormat="1" customHeight="1" ht="16.5" r="64" s="31" spans="2:7" x14ac:dyDescent="0.25">
      <c r="B64" s="11">
        <f>B60+7</f>
        <v>15</v>
      </c>
      <c r="C64" s="11">
        <f>B64+1</f>
        <v>16</v>
      </c>
      <c r="D64" s="11">
        <f ref="D64:F64" si="10" t="shared">C64+1</f>
        <v>17</v>
      </c>
      <c r="E64" s="11">
        <f si="10" t="shared"/>
        <v>18</v>
      </c>
      <c r="F64" s="11">
        <f si="10" t="shared"/>
        <v>19</v>
      </c>
    </row>
    <row customFormat="1" customHeight="1" ht="28.5" r="65" s="47" spans="2:7" x14ac:dyDescent="0.2">
      <c r="B65" s="95"/>
      <c r="C65" s="3" t="s">
        <v>12</v>
      </c>
      <c r="D65" s="74"/>
      <c r="E65" s="75" t="s">
        <v>13</v>
      </c>
      <c r="F65" s="60"/>
    </row>
    <row customFormat="1" customHeight="1" ht="15.75" r="66" s="47" spans="2:7" x14ac:dyDescent="0.2">
      <c r="B66" s="72"/>
      <c r="C66" s="77"/>
      <c r="D66" s="78"/>
      <c r="E66" s="79"/>
      <c r="F66" s="56"/>
    </row>
    <row customFormat="1" customHeight="1" ht="18" r="67" s="31" spans="2:7" x14ac:dyDescent="0.2">
      <c r="B67" s="37"/>
      <c r="C67" s="80"/>
      <c r="D67" s="37"/>
      <c r="E67" s="81" t="s">
        <v>5</v>
      </c>
      <c r="F67" s="30"/>
      <c r="G67" s="62"/>
    </row>
    <row customFormat="1" customHeight="1" ht="15" r="68" s="31" spans="2:7" x14ac:dyDescent="0.25">
      <c r="B68" s="11">
        <f>B64+7</f>
        <v>22</v>
      </c>
      <c r="C68" s="11">
        <f>B68+1</f>
        <v>23</v>
      </c>
      <c r="D68" s="11">
        <f ref="D68:F68" si="11" t="shared">C68+1</f>
        <v>24</v>
      </c>
      <c r="E68" s="11">
        <f si="11" t="shared"/>
        <v>25</v>
      </c>
      <c r="F68" s="11">
        <f si="11" t="shared"/>
        <v>26</v>
      </c>
      <c r="G68" s="62"/>
    </row>
    <row customFormat="1" customHeight="1" ht="43.5" r="69" s="31" spans="2:7" x14ac:dyDescent="0.2">
      <c r="B69" s="37"/>
      <c r="C69" s="98" t="s">
        <v>12</v>
      </c>
      <c r="D69" s="99"/>
      <c r="E69" s="100" t="s">
        <v>13</v>
      </c>
      <c r="F69" s="93"/>
      <c r="G69" s="62"/>
    </row>
    <row customFormat="1" customHeight="1" ht="13.5" r="70" s="7" spans="2:7" x14ac:dyDescent="0.2">
      <c r="C70" s="82"/>
      <c r="D70" s="82"/>
      <c r="E70" s="82"/>
      <c r="F70" s="82"/>
    </row>
    <row customFormat="1" customHeight="1" ht="16.5" r="71" s="12" spans="2:7" x14ac:dyDescent="0.25">
      <c r="B71" s="7"/>
      <c r="D71" s="44"/>
      <c r="E71" s="44"/>
      <c r="F71" s="44"/>
    </row>
    <row r="72" spans="2:7" x14ac:dyDescent="0.2">
      <c r="B72" s="1"/>
    </row>
  </sheetData>
  <customSheetViews>
    <customSheetView guid="{8BC8E150-598E-44EE-B6BE-F3A81C47C997}" printArea="1" scale="86" showPageBreaks="1">
      <selection activeCell="B10" sqref="B10"/>
      <rowBreaks count="2" manualBreakCount="2">
        <brk id="29" man="1" max="16383"/>
        <brk id="54" man="1" max="16383"/>
      </rowBreaks>
      <pageMargins bottom="0.19685039370078741" footer="0.19685039370078741" header="0.19685039370078741" left="0.19685039370078741" right="0.19685039370078741" top="0.19685039370078741"/>
      <printOptions horizontalCentered="1"/>
      <pageSetup fitToHeight="4" orientation="landscape" paperSize="9" r:id="rId1" scale="65"/>
      <headerFooter alignWithMargins="0">
        <oddFooter>&amp;L
End of year calendar 2018
&amp;CLast Modified &amp;D</oddFooter>
      </headerFooter>
    </customSheetView>
    <customSheetView guid="{A473FB1C-6FB3-4A10-856C-C48DB8D9E051}" printArea="1" showPageBreaks="1" topLeftCell="A40">
      <selection activeCell="D54" sqref="D54"/>
      <rowBreaks count="2" manualBreakCount="2">
        <brk id="25" man="1" max="4"/>
        <brk id="53" man="1" max="4"/>
      </rowBreaks>
      <pageMargins bottom="0.19685039370078741" footer="0.19685039370078741" header="0.19685039370078741" left="0.19685039370078741" right="0.19685039370078741" top="0.19685039370078741"/>
      <printOptions horizontalCentered="1"/>
      <pageSetup fitToHeight="4" orientation="landscape" paperSize="9" r:id="rId2" scale="70"/>
      <headerFooter alignWithMargins="0">
        <oddFooter>&amp;L
End of year calendar 2018
&amp;CLast Modified &amp;D</oddFooter>
      </headerFooter>
    </customSheetView>
    <customSheetView guid="{A3D14677-2123-4588-A41D-E03FC4FBF300}" hiddenRows="1" printArea="1" showPageBreaks="1">
      <selection activeCell="N63" sqref="N63"/>
      <rowBreaks count="3" manualBreakCount="3">
        <brk id="27" man="1" max="4"/>
        <brk id="57" man="1" max="4"/>
        <brk id="88" man="1" max="4"/>
      </rowBreaks>
      <pageMargins bottom="0.19685039370078741" footer="0.19685039370078741" header="0.19685039370078741" left="0.19685039370078741" right="0.19685039370078741" top="0.19685039370078741"/>
      <printOptions horizontalCentered="1"/>
      <pageSetup fitToHeight="0" orientation="landscape" paperSize="9" r:id="rId3" scale="68"/>
      <headerFooter alignWithMargins="0">
        <oddFooter>&amp;L&amp;F&amp;CLast Modified &amp;D</oddFooter>
      </headerFooter>
    </customSheetView>
    <customSheetView guid="{4BBB96E0-C346-4B34-A41E-0AE076035052}" printArea="1" showPageBreaks="1" topLeftCell="A25">
      <selection activeCell="C36" sqref="C36"/>
      <rowBreaks count="3" manualBreakCount="3">
        <brk id="26" man="1" max="4"/>
        <brk id="53" man="1" max="4"/>
        <brk id="82" man="1" max="4"/>
      </rowBreaks>
      <pageMargins bottom="0.19685039370078741" footer="0.19685039370078741" header="0.19685039370078741" left="0.19685039370078741" right="0.19685039370078741" top="0.19685039370078741"/>
      <printOptions horizontalCentered="1"/>
      <pageSetup fitToHeight="0" orientation="landscape" paperSize="9" r:id="rId4" scale="70"/>
      <headerFooter alignWithMargins="0">
        <oddFooter>&amp;L&amp;F&amp;CLast Modified &amp;D</oddFooter>
      </headerFooter>
    </customSheetView>
    <customSheetView guid="{85816FC2-A7E4-4FDC-AE05-346ABFBC7BBF}" printArea="1" showPageBreaks="1">
      <selection activeCell="B9" sqref="B9"/>
      <rowBreaks count="3" manualBreakCount="3">
        <brk id="20" man="1" max="4"/>
        <brk id="49" man="1" max="4"/>
        <brk id="78" man="1" max="4"/>
      </rowBreaks>
      <pageMargins bottom="0.19685039370078741" footer="0.19685039370078741" header="0.19685039370078741" left="0.19685039370078741" right="0.19685039370078741" top="0.19685039370078741"/>
      <printOptions horizontalCentered="1"/>
      <pageSetup fitToHeight="0" orientation="landscape" paperSize="9" r:id="rId5" scale="68"/>
      <headerFooter alignWithMargins="0">
        <oddFooter>&amp;L&amp;F&amp;CLast Modified &amp;D&amp;R&amp;P of &amp;N</oddFooter>
      </headerFooter>
    </customSheetView>
    <customSheetView guid="{6606E2A6-AE23-4A40-AA6E-C5957C33341B}" printArea="1" showPageBreaks="1">
      <pane activePane="bottomLeft" state="frozen" topLeftCell="A84" ySplit="2"/>
      <selection activeCell="B40" pane="bottomLeft" sqref="B40"/>
      <rowBreaks count="2" manualBreakCount="2">
        <brk id="20" man="1" max="4"/>
        <brk id="48" man="1" max="4"/>
      </rowBreaks>
      <pageMargins bottom="0.19685039370078741" footer="0.11811023622047245" header="0.19685039370078741" left="0.19685039370078741" right="0.19685039370078741" top="0.19685039370078741"/>
      <printOptions horizontalCentered="1"/>
      <pageSetup fitToHeight="0" orientation="landscape" paperSize="9" r:id="rId6" scale="70"/>
      <headerFooter alignWithMargins="0">
        <oddFooter>&amp;L&amp;F&amp;CLast Modified &amp;D</oddFooter>
      </headerFooter>
    </customSheetView>
    <customSheetView guid="{CC16EE7A-16E2-4C2E-A1A2-367D805FE2E0}" printArea="1" scale="86">
      <selection activeCell="A13" sqref="A13"/>
      <rowBreaks count="2" manualBreakCount="2">
        <brk id="26" man="1" max="4"/>
        <brk id="54" man="1" max="4"/>
      </rowBreaks>
      <pageMargins bottom="0.19685039370078741" footer="0.19685039370078741" header="0.19685039370078741" left="0.19685039370078741" right="0.19685039370078741" top="0.19685039370078741"/>
      <printOptions horizontalCentered="1"/>
      <pageSetup fitToHeight="4" orientation="landscape" paperSize="9" r:id="rId7" scale="70"/>
      <headerFooter alignWithMargins="0">
        <oddFooter>&amp;L
End of year calendar 2018
&amp;CLast Modified &amp;D</oddFooter>
      </headerFooter>
    </customSheetView>
    <customSheetView guid="{3E441682-3E23-4F5E-9AAB-1DA5AA0E308B}" scale="86" topLeftCell="A19">
      <selection activeCell="C22" sqref="C22"/>
      <rowBreaks count="2" manualBreakCount="2">
        <brk id="29" man="1" max="16383"/>
        <brk id="54" man="1" max="16383"/>
      </rowBreaks>
      <pageMargins bottom="0.19685039370078741" footer="0.19685039370078741" header="0.19685039370078741" left="0.19685039370078741" right="0.19685039370078741" top="0.19685039370078741"/>
      <printOptions horizontalCentered="1"/>
      <pageSetup fitToHeight="4" orientation="landscape" paperSize="9" r:id="rId8" scale="65"/>
      <headerFooter alignWithMargins="0">
        <oddFooter>&amp;L
End of year calendar 2018
&amp;CLast Modified &amp;D</oddFooter>
      </headerFooter>
    </customSheetView>
  </customSheetViews>
  <mergeCells count="2">
    <mergeCell ref="B1:F1"/>
    <mergeCell ref="E30:F30"/>
  </mergeCells>
  <phoneticPr fontId="0" type="noConversion"/>
  <printOptions horizontalCentered="1"/>
  <pageMargins bottom="0.19685039370078741" footer="0.19685039370078741" header="0.19685039370078741" left="0.19685039370078741" right="0.19685039370078741" top="0.19685039370078741"/>
  <pageSetup fitToHeight="4" orientation="landscape" paperSize="9" r:id="rId9" scale="65"/>
  <headerFooter alignWithMargins="0">
    <oddFooter>&amp;L
End of year calendar 2018
&amp;CLast Modified &amp;D</oddFooter>
  </headerFooter>
  <rowBreaks count="2" manualBreakCount="2">
    <brk id="29" man="1" max="16383"/>
    <brk id="54" man="1" max="16383"/>
  </rowBreaks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customSheetViews>
    <customSheetView guid="{8BC8E150-598E-44EE-B6BE-F3A81C47C997}">
      <pageMargins bottom="1" footer="0.5" header="0.5" left="0.75" right="0.75" top="1"/>
      <headerFooter alignWithMargins="0"/>
    </customSheetView>
    <customSheetView guid="{A473FB1C-6FB3-4A10-856C-C48DB8D9E051}">
      <pageMargins bottom="1" footer="0.5" header="0.5" left="0.75" right="0.75" top="1"/>
      <headerFooter alignWithMargins="0"/>
    </customSheetView>
    <customSheetView guid="{A3D14677-2123-4588-A41D-E03FC4FBF300}">
      <pageMargins bottom="1" footer="0.5" header="0.5" left="0.75" right="0.75" top="1"/>
      <headerFooter alignWithMargins="0"/>
    </customSheetView>
    <customSheetView guid="{4BBB96E0-C346-4B34-A41E-0AE076035052}">
      <pageMargins bottom="1" footer="0.5" header="0.5" left="0.75" right="0.75" top="1"/>
      <headerFooter alignWithMargins="0"/>
    </customSheetView>
    <customSheetView guid="{85816FC2-A7E4-4FDC-AE05-346ABFBC7BBF}">
      <pageMargins bottom="1" footer="0.5" header="0.5" left="0.75" right="0.75" top="1"/>
      <headerFooter alignWithMargins="0"/>
    </customSheetView>
    <customSheetView guid="{6606E2A6-AE23-4A40-AA6E-C5957C33341B}">
      <pageMargins bottom="1" footer="0.5" header="0.5" left="0.75" right="0.75" top="1"/>
      <headerFooter alignWithMargins="0"/>
    </customSheetView>
    <customSheetView guid="{CC16EE7A-16E2-4C2E-A1A2-367D805FE2E0}">
      <pageMargins bottom="1" footer="0.5" header="0.5" left="0.75" right="0.75" top="1"/>
      <headerFooter alignWithMargins="0"/>
    </customSheetView>
    <customSheetView guid="{3E441682-3E23-4F5E-9AAB-1DA5AA0E308B}">
      <pageMargins bottom="1" footer="0.5" header="0.5" left="0.75" right="0.75" top="1"/>
      <headerFooter alignWithMargins="0"/>
    </customSheetView>
  </customSheetViews>
  <phoneticPr fontId="0" type="noConversion"/>
  <pageMargins bottom="1" footer="0.5" header="0.5" left="0.75" right="0.75" top="1"/>
  <headerFooter alignWithMargins="0"/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no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no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09093399543F4589CCB1625CE30D80" ma:contentTypeVersion="9" ma:contentTypeDescription="Create a new document." ma:contentTypeScope="" ma:versionID="f7827ce9fb7229420d60c8ebc9ee9c01">
  <xsd:schema xmlns:xsd="http://www.w3.org/2001/XMLSchema" xmlns:xs="http://www.w3.org/2001/XMLSchema" xmlns:p="http://schemas.microsoft.com/office/2006/metadata/properties" xmlns:ns3="c6277b6f-75d8-4d2d-82a1-49b35818ffa2" targetNamespace="http://schemas.microsoft.com/office/2006/metadata/properties" ma:root="true" ma:fieldsID="394a585f67f6420b3476831ed629a401" ns3:_="">
    <xsd:import namespace="c6277b6f-75d8-4d2d-82a1-49b35818ffa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277b6f-75d8-4d2d-82a1-49b35818ff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435A57-9AD0-492F-B15D-3A2F7DD8757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596669B-FCC1-4479-BDBD-235C60A47E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BD95D8-7EDE-48C4-8C21-1BB5552C34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277b6f-75d8-4d2d-82a1-49b35818ff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baseType="lpstr" size="4">
      <vt:lpstr>Sheet1</vt:lpstr>
      <vt:lpstr>Sheet3</vt:lpstr>
      <vt:lpstr>Sheet1!Print_Area</vt:lpstr>
      <vt:lpstr>Sheet1!Print_Titles</vt:lpstr>
    </vt:vector>
  </TitlesOfParts>
  <Company>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2003-09-04T05:17:26Z</dcterms:created>
  <dc:creator>flinders</dc:creator>
  <cp:lastModifiedBy>Helen Tsakonas</cp:lastModifiedBy>
  <cp:lastPrinted>2019-10-29T04:49:10Z</cp:lastPrinted>
  <dcterms:modified xsi:type="dcterms:W3CDTF">2020-10-23T05:29:01Z</dcterms:modified>
  <dc:title>End of year calendar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0x0101005309093399543F4589CCB1625CE30D80</vt:lpwstr>
  </property>
</Properties>
</file>